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31160" windowHeight="18140" activeTab="0"/>
  </bookViews>
  <sheets>
    <sheet name="zzp's 2019" sheetId="1" r:id="rId1"/>
  </sheets>
  <definedNames>
    <definedName name="_xlnm.Print_Area" localSheetId="0">'zzp''s 2019'!$A$1:$M$103</definedName>
  </definedNames>
  <calcPr fullCalcOnLoad="1"/>
</workbook>
</file>

<file path=xl/sharedStrings.xml><?xml version="1.0" encoding="utf-8"?>
<sst xmlns="http://schemas.openxmlformats.org/spreadsheetml/2006/main" count="175" uniqueCount="120">
  <si>
    <t>Zorgprofiel</t>
  </si>
  <si>
    <t>Verpleging</t>
  </si>
  <si>
    <t>Begeleiding</t>
  </si>
  <si>
    <t>Individueel</t>
  </si>
  <si>
    <t>Groep</t>
  </si>
  <si>
    <t>1VV</t>
  </si>
  <si>
    <t>2VV</t>
  </si>
  <si>
    <t>3VV</t>
  </si>
  <si>
    <t>Beschut wonen met intensieve begeleiding en uitgebreide verzorging</t>
  </si>
  <si>
    <t>4VV</t>
  </si>
  <si>
    <t>Beschermd wonen met intensieve dementiezorg</t>
  </si>
  <si>
    <t>5VV</t>
  </si>
  <si>
    <t>Beschermd wonen met intensieve verzorging en verpleging</t>
  </si>
  <si>
    <t>6VV</t>
  </si>
  <si>
    <t>Beschermd wonen met zeer intensieve zorg, vanwege specifieke aandoeningen, met de nadruk op begeleiding</t>
  </si>
  <si>
    <t>7VV</t>
  </si>
  <si>
    <t>Beschermd wonen met zeer intensieve zorg, vanwege specifieke aandoeningen, met de nadruk op verzorging en verpleging</t>
  </si>
  <si>
    <t>8VV</t>
  </si>
  <si>
    <t>Herstelgerichte behandeling met verpleging en verzorging</t>
  </si>
  <si>
    <t>9bVV</t>
  </si>
  <si>
    <t>Beschermd verblijf met intensieve palliatief-terminale zorg</t>
  </si>
  <si>
    <t>10VV</t>
  </si>
  <si>
    <t>1GGZ B</t>
  </si>
  <si>
    <t>2GGZ B</t>
  </si>
  <si>
    <t>Voortgezet verblijf met intensieve begeleiding</t>
  </si>
  <si>
    <t>3GGZ B</t>
  </si>
  <si>
    <t>Voortgezet verblijf met intensieve begeleiding, ook begeleiding groep</t>
  </si>
  <si>
    <t>Voortgezet verblijf met intensieve begeleiding en verzorging</t>
  </si>
  <si>
    <t>4GGZ B</t>
  </si>
  <si>
    <t>Voortgezet verblijf met intensieve begeleiding en verzorging, ook begeleiding groep</t>
  </si>
  <si>
    <t>Voortgezet verblijf met intensieve begeleiding en gedragsregulering</t>
  </si>
  <si>
    <t>5GGZ B</t>
  </si>
  <si>
    <t>Voortgezet verblijf met intensieve begeleiding en gedragsregulering, ook begeleiding groep</t>
  </si>
  <si>
    <t>Voortgezet verblijf met intensieve begeleiding en intensieve verzorging en verpleging</t>
  </si>
  <si>
    <t>6GGZ B</t>
  </si>
  <si>
    <t>Voortgezet verblijf met intensieve begeleiding en intensieve verzorging en verpleging, ook begeleiding groep</t>
  </si>
  <si>
    <t>Beveiligd voortgezet verblijf vanwege extreme gedragsproblematiek met zeer intensieve begeleiding</t>
  </si>
  <si>
    <t>7GGZ B</t>
  </si>
  <si>
    <t>Beveiligd voortgezet verblijf vanwege extreme gedragsproblematiek met zeer intensieve begeleiding, ook begeleiding groep</t>
  </si>
  <si>
    <t>Sector Licht Verstandelijk Gehandicapt</t>
  </si>
  <si>
    <t>Wonen met begeleiding en verzorging</t>
  </si>
  <si>
    <t>1LVG</t>
  </si>
  <si>
    <t>Wonen met behandeling en begeleiding</t>
  </si>
  <si>
    <t>2LVG</t>
  </si>
  <si>
    <t>Wonen met intensieve behandeling en begeleiding, kleine groep</t>
  </si>
  <si>
    <t>3LVG</t>
  </si>
  <si>
    <t>Wonen met zeer intensieve behandeling en begeleiding</t>
  </si>
  <si>
    <t>4LVG</t>
  </si>
  <si>
    <t>Besloten wonen met zeer intensieve behandeling en begeleiding</t>
  </si>
  <si>
    <t>5LVG</t>
  </si>
  <si>
    <t>Behandeling in een SGLVG behandelcentrum</t>
  </si>
  <si>
    <t>1SGLVG</t>
  </si>
  <si>
    <t>Sector Verstandelijk Gehandicapt</t>
  </si>
  <si>
    <t>1VG</t>
  </si>
  <si>
    <t>2VG</t>
  </si>
  <si>
    <t>3VG</t>
  </si>
  <si>
    <t>Wonen met begeleiding en verzorging, ook begeleiding groep</t>
  </si>
  <si>
    <t>Wonen met begeleiding en intensieve en intensieve verzorging</t>
  </si>
  <si>
    <t>4VG</t>
  </si>
  <si>
    <t>Wonen met begeleiding en intensieve en intensieve verzorging, ook begeleiding groep</t>
  </si>
  <si>
    <t>Wonen met intensieve begeleiding en intensieve verzorging</t>
  </si>
  <si>
    <t>5VG</t>
  </si>
  <si>
    <t>Wonen met intensieve begeleiding en intensieve verzorging, ook begeleiding groep</t>
  </si>
  <si>
    <t>Wonen met intensieve begeleiding, verzorging en gedragregulering</t>
  </si>
  <si>
    <t>6VG</t>
  </si>
  <si>
    <t>Wonen met intensieve begeleiding, verzorging en gedragregulering, ook begeleiding groep</t>
  </si>
  <si>
    <t>(besloten) wonen met zeer intensieve begeleiding, verzorging en gedragsregulering</t>
  </si>
  <si>
    <t>7VG</t>
  </si>
  <si>
    <t>(besloten) wonen met zeer intensieve begeleiding, verzorging en gedragsregulering, ook begeleiding groep</t>
  </si>
  <si>
    <t>Wonen met begeleiding en volledige verzorging en verpleging</t>
  </si>
  <si>
    <t>8VG</t>
  </si>
  <si>
    <t>Wonen met begeleiding en volledige verzorging en verpleging, ook begeleiding groep</t>
  </si>
  <si>
    <t>Sector Lichamelijk Gehandicapt</t>
  </si>
  <si>
    <t>1LG</t>
  </si>
  <si>
    <t>Wonen met begeleiding en enige verzorging</t>
  </si>
  <si>
    <t>2LG</t>
  </si>
  <si>
    <t>Wonen met begeleiding en enige verzorging, ook begeleiding groep</t>
  </si>
  <si>
    <t>3LG</t>
  </si>
  <si>
    <t>4LG</t>
  </si>
  <si>
    <t>Wonen met begeleiding en intensieve verzorging</t>
  </si>
  <si>
    <t>5LG</t>
  </si>
  <si>
    <t>Wonen met begeleiding en intensieve verzorging, ook begeleiding groep</t>
  </si>
  <si>
    <t>6LG</t>
  </si>
  <si>
    <t>Wonen met zeer intensieve begeleiding en zeer intensieve verzorging</t>
  </si>
  <si>
    <t>7LG</t>
  </si>
  <si>
    <t>Wonen met zeer intensieve begeleiding en zeer intensieve verzorging, ook begeleiding groep</t>
  </si>
  <si>
    <t>Sector Zintuiglijk Gehandicapt, visueel</t>
  </si>
  <si>
    <t>1ZGvis</t>
  </si>
  <si>
    <t>2ZGvis</t>
  </si>
  <si>
    <t>Wonen met intensieve begeleiding en verzorging</t>
  </si>
  <si>
    <t>3ZGvis</t>
  </si>
  <si>
    <t>Wonen met intensieve begeleiding en verzorging, ook begeleiding groep</t>
  </si>
  <si>
    <t>4ZGvis</t>
  </si>
  <si>
    <t>5ZGvis</t>
  </si>
  <si>
    <t>Sector Zintuiglijk Gehandicapt, auditief en communicatief</t>
  </si>
  <si>
    <t>1ZGaud</t>
  </si>
  <si>
    <t>2ZGaud</t>
  </si>
  <si>
    <t>Wonen intensieve begeleiding en intensieve verzorging</t>
  </si>
  <si>
    <t>3ZGaud</t>
  </si>
  <si>
    <t>Wonen intensieve begeleiding en intensieve verzorging, ook begeleiding groep</t>
  </si>
  <si>
    <t>Wonen intensieve begeleiding en enige verzorging</t>
  </si>
  <si>
    <t>4ZGaud</t>
  </si>
  <si>
    <t>Wonen intensieve begeleiding en enige verzorging, ook begeleiding groep</t>
  </si>
  <si>
    <t>ZZP WLZ</t>
  </si>
  <si>
    <t>Pers. verz.</t>
  </si>
  <si>
    <t>PV</t>
  </si>
  <si>
    <t>verpleging</t>
  </si>
  <si>
    <t>beg. Ind.</t>
  </si>
  <si>
    <t>HBH</t>
  </si>
  <si>
    <t>Voor eerdere gestelde indicaties gelden in 2019 deze aangepaste tarieven</t>
  </si>
  <si>
    <t>Geen WLZ</t>
  </si>
  <si>
    <t>Wonen met enige begeleiding en enige verzorging (geen WLZ)</t>
  </si>
  <si>
    <t>Wonen met enige begeleiding en verzorging (geen WLZ)</t>
  </si>
  <si>
    <t>Sector GGZ, B-groep met behandeling wordt niet meer toegekend in PGB</t>
  </si>
  <si>
    <t>Wonen met enige begeleiding en enige verzorging (WLZ), ook begeleiding groep</t>
  </si>
  <si>
    <t xml:space="preserve">  </t>
  </si>
  <si>
    <t>tot 2019</t>
  </si>
  <si>
    <t>beg. Gr</t>
  </si>
  <si>
    <t>Tarieven</t>
  </si>
  <si>
    <t>Begel.</t>
  </si>
</sst>
</file>

<file path=xl/styles.xml><?xml version="1.0" encoding="utf-8"?>
<styleSheet xmlns="http://schemas.openxmlformats.org/spreadsheetml/2006/main">
  <numFmts count="4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Ja&quot;;&quot;Ja&quot;;&quot;Nee&quot;"/>
    <numFmt numFmtId="193" formatCode="&quot;Waar&quot;;&quot;Waar&quot;;&quot;Niet waar&quot;"/>
    <numFmt numFmtId="194" formatCode="&quot;Aan&quot;;&quot;Aan&quot;;&quot;Uit&quot;"/>
    <numFmt numFmtId="195" formatCode="[$€-2]\ #.##000_);[Red]\([$€-2]\ #.##000\)"/>
    <numFmt numFmtId="196" formatCode="&quot;€&quot;\ #,##0"/>
  </numFmts>
  <fonts count="42">
    <font>
      <sz val="10"/>
      <name val="Arial"/>
      <family val="0"/>
    </font>
    <font>
      <sz val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38" fontId="1" fillId="0" borderId="0" xfId="0" applyNumberFormat="1" applyFont="1" applyAlignment="1">
      <alignment horizontal="left" indent="2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horizontal="left" indent="2"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 indent="2"/>
    </xf>
    <xf numFmtId="10" fontId="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 indent="2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1" fontId="0" fillId="0" borderId="0" xfId="0" applyNumberFormat="1" applyFill="1" applyAlignment="1">
      <alignment/>
    </xf>
    <xf numFmtId="38" fontId="1" fillId="0" borderId="0" xfId="0" applyNumberFormat="1" applyFont="1" applyFill="1" applyAlignment="1">
      <alignment horizontal="left" indent="2"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selection activeCell="R11" sqref="R11"/>
    </sheetView>
  </sheetViews>
  <sheetFormatPr defaultColWidth="8.8515625" defaultRowHeight="12.75"/>
  <cols>
    <col min="1" max="1" width="25.421875" style="0" bestFit="1" customWidth="1"/>
    <col min="2" max="2" width="7.00390625" style="0" bestFit="1" customWidth="1"/>
    <col min="3" max="3" width="8.28125" style="0" bestFit="1" customWidth="1"/>
    <col min="4" max="4" width="8.140625" style="0" bestFit="1" customWidth="1"/>
    <col min="5" max="5" width="8.8515625" style="0" bestFit="1" customWidth="1"/>
    <col min="6" max="6" width="5.28125" style="0" bestFit="1" customWidth="1"/>
    <col min="7" max="7" width="11.8515625" style="8" customWidth="1"/>
    <col min="8" max="9" width="12.00390625" style="8" customWidth="1"/>
    <col min="10" max="10" width="12.140625" style="6" customWidth="1"/>
    <col min="11" max="11" width="9.28125" style="6" customWidth="1"/>
    <col min="12" max="12" width="11.140625" style="8" customWidth="1"/>
    <col min="13" max="13" width="10.8515625" style="10" bestFit="1" customWidth="1"/>
    <col min="14" max="14" width="12.421875" style="10" bestFit="1" customWidth="1"/>
    <col min="15" max="15" width="9.28125" style="0" bestFit="1" customWidth="1"/>
  </cols>
  <sheetData>
    <row r="1" spans="1:12" ht="12.75">
      <c r="A1" s="34" t="s">
        <v>0</v>
      </c>
      <c r="B1" s="36" t="s">
        <v>103</v>
      </c>
      <c r="C1" s="36" t="s">
        <v>104</v>
      </c>
      <c r="D1" s="36" t="s">
        <v>1</v>
      </c>
      <c r="E1" s="1" t="s">
        <v>2</v>
      </c>
      <c r="F1" s="1" t="s">
        <v>119</v>
      </c>
      <c r="G1" s="23" t="s">
        <v>118</v>
      </c>
      <c r="H1" s="22"/>
      <c r="I1" s="22"/>
      <c r="J1" s="24"/>
      <c r="K1" s="24"/>
      <c r="L1" s="22"/>
    </row>
    <row r="2" spans="1:14" ht="13.5" thickBot="1">
      <c r="A2" s="35"/>
      <c r="B2" s="37"/>
      <c r="C2" s="37"/>
      <c r="D2" s="37"/>
      <c r="E2" s="2" t="s">
        <v>3</v>
      </c>
      <c r="F2" s="2" t="s">
        <v>4</v>
      </c>
      <c r="G2" s="22" t="s">
        <v>105</v>
      </c>
      <c r="H2" s="22" t="s">
        <v>106</v>
      </c>
      <c r="I2" s="22" t="s">
        <v>107</v>
      </c>
      <c r="J2" s="24" t="s">
        <v>117</v>
      </c>
      <c r="K2" s="24" t="s">
        <v>108</v>
      </c>
      <c r="L2" s="22" t="s">
        <v>116</v>
      </c>
      <c r="N2" s="22"/>
    </row>
    <row r="3" spans="1:13" ht="12.75">
      <c r="A3" s="25"/>
      <c r="B3" s="26"/>
      <c r="C3" s="26"/>
      <c r="D3" s="26"/>
      <c r="E3" s="26"/>
      <c r="F3" s="27"/>
      <c r="M3" s="22"/>
    </row>
    <row r="4" spans="1:6" ht="12.75">
      <c r="A4" s="28" t="s">
        <v>115</v>
      </c>
      <c r="B4" s="29"/>
      <c r="C4" s="29"/>
      <c r="D4" s="29"/>
      <c r="E4" s="29"/>
      <c r="F4" s="30"/>
    </row>
    <row r="5" spans="1:6" ht="13.5" thickBot="1">
      <c r="A5" s="31"/>
      <c r="B5" s="32"/>
      <c r="C5" s="32"/>
      <c r="D5" s="32"/>
      <c r="E5" s="32"/>
      <c r="F5" s="33"/>
    </row>
    <row r="6" spans="1:12" ht="13.5" thickBot="1">
      <c r="A6" s="3" t="s">
        <v>110</v>
      </c>
      <c r="B6" s="4" t="s">
        <v>5</v>
      </c>
      <c r="C6" s="4">
        <v>1</v>
      </c>
      <c r="D6" s="4">
        <v>1</v>
      </c>
      <c r="E6" s="4">
        <v>2</v>
      </c>
      <c r="F6" s="4"/>
      <c r="G6" s="7">
        <v>1634</v>
      </c>
      <c r="H6" s="7">
        <v>4198</v>
      </c>
      <c r="I6" s="7">
        <v>6506</v>
      </c>
      <c r="K6" s="7"/>
      <c r="L6" s="7">
        <f>SUM(G6:K6)</f>
        <v>12338</v>
      </c>
    </row>
    <row r="7" spans="1:12" ht="13.5" thickBot="1">
      <c r="A7" s="3" t="s">
        <v>110</v>
      </c>
      <c r="B7" s="4" t="s">
        <v>6</v>
      </c>
      <c r="C7" s="4">
        <v>3</v>
      </c>
      <c r="D7" s="4">
        <v>2</v>
      </c>
      <c r="E7" s="4">
        <v>1</v>
      </c>
      <c r="F7" s="4"/>
      <c r="G7" s="7">
        <v>8975</v>
      </c>
      <c r="H7" s="7">
        <v>8396</v>
      </c>
      <c r="I7" s="7">
        <v>2169</v>
      </c>
      <c r="J7" s="5"/>
      <c r="K7" s="7"/>
      <c r="L7" s="7">
        <f aca="true" t="shared" si="0" ref="L7:L71">SUM(G7:K7)</f>
        <v>19540</v>
      </c>
    </row>
    <row r="8" spans="1:12" ht="13.5" thickBot="1">
      <c r="A8" s="3" t="s">
        <v>110</v>
      </c>
      <c r="B8" s="4" t="s">
        <v>7</v>
      </c>
      <c r="C8" s="4">
        <v>4</v>
      </c>
      <c r="D8" s="4">
        <v>1</v>
      </c>
      <c r="E8" s="4">
        <v>2</v>
      </c>
      <c r="F8" s="4"/>
      <c r="G8" s="7">
        <v>13878</v>
      </c>
      <c r="H8" s="7">
        <v>4198</v>
      </c>
      <c r="I8" s="7">
        <v>6506</v>
      </c>
      <c r="K8" s="7"/>
      <c r="L8" s="7">
        <f t="shared" si="0"/>
        <v>24582</v>
      </c>
    </row>
    <row r="9" spans="1:15" ht="36.75" thickBot="1">
      <c r="A9" s="3" t="s">
        <v>8</v>
      </c>
      <c r="B9" s="4" t="s">
        <v>9</v>
      </c>
      <c r="C9" s="4">
        <v>4</v>
      </c>
      <c r="D9" s="4">
        <v>2</v>
      </c>
      <c r="E9" s="4">
        <v>3</v>
      </c>
      <c r="F9" s="4"/>
      <c r="G9" s="7">
        <v>13878</v>
      </c>
      <c r="H9" s="7">
        <v>8396</v>
      </c>
      <c r="I9" s="5">
        <v>11909</v>
      </c>
      <c r="K9" s="7">
        <v>3665</v>
      </c>
      <c r="L9" s="7">
        <f t="shared" si="0"/>
        <v>37848</v>
      </c>
      <c r="M9" s="7"/>
      <c r="N9" s="9"/>
      <c r="O9" s="11"/>
    </row>
    <row r="10" spans="1:15" ht="24.75" thickBot="1">
      <c r="A10" s="3" t="s">
        <v>10</v>
      </c>
      <c r="B10" s="4" t="s">
        <v>11</v>
      </c>
      <c r="C10" s="4">
        <v>4</v>
      </c>
      <c r="D10" s="4">
        <v>3</v>
      </c>
      <c r="E10" s="4">
        <v>4</v>
      </c>
      <c r="F10" s="4"/>
      <c r="G10" s="7">
        <v>13878</v>
      </c>
      <c r="H10" s="7">
        <v>15393</v>
      </c>
      <c r="I10" s="5">
        <v>18415</v>
      </c>
      <c r="K10" s="7">
        <v>3665</v>
      </c>
      <c r="L10" s="7">
        <f t="shared" si="0"/>
        <v>51351</v>
      </c>
      <c r="M10" s="7"/>
      <c r="N10" s="9"/>
      <c r="O10" s="11"/>
    </row>
    <row r="11" spans="1:15" ht="24.75" thickBot="1">
      <c r="A11" s="3" t="s">
        <v>12</v>
      </c>
      <c r="B11" s="4" t="s">
        <v>13</v>
      </c>
      <c r="C11" s="4">
        <v>4</v>
      </c>
      <c r="D11" s="4">
        <v>3</v>
      </c>
      <c r="E11" s="4">
        <v>4</v>
      </c>
      <c r="F11" s="4"/>
      <c r="G11" s="7">
        <v>13878</v>
      </c>
      <c r="H11" s="7">
        <v>15393</v>
      </c>
      <c r="I11" s="5">
        <v>18415</v>
      </c>
      <c r="K11" s="7">
        <v>3665</v>
      </c>
      <c r="L11" s="7">
        <f t="shared" si="0"/>
        <v>51351</v>
      </c>
      <c r="M11" s="7"/>
      <c r="N11" s="9"/>
      <c r="O11" s="11"/>
    </row>
    <row r="12" spans="1:15" ht="48.75" thickBot="1">
      <c r="A12" s="3" t="s">
        <v>14</v>
      </c>
      <c r="B12" s="4" t="s">
        <v>15</v>
      </c>
      <c r="C12" s="4">
        <v>4</v>
      </c>
      <c r="D12" s="4">
        <v>3</v>
      </c>
      <c r="E12" s="4">
        <v>6</v>
      </c>
      <c r="F12" s="4"/>
      <c r="G12" s="7">
        <v>13878</v>
      </c>
      <c r="H12" s="7">
        <v>15393</v>
      </c>
      <c r="I12" s="5">
        <v>31388</v>
      </c>
      <c r="K12" s="7">
        <v>3665</v>
      </c>
      <c r="L12" s="7">
        <f t="shared" si="0"/>
        <v>64324</v>
      </c>
      <c r="M12" s="7"/>
      <c r="N12" s="9"/>
      <c r="O12" s="11"/>
    </row>
    <row r="13" spans="1:15" ht="48.75" thickBot="1">
      <c r="A13" s="3" t="s">
        <v>16</v>
      </c>
      <c r="B13" s="4" t="s">
        <v>17</v>
      </c>
      <c r="C13" s="4">
        <v>5</v>
      </c>
      <c r="D13" s="4">
        <v>3</v>
      </c>
      <c r="E13" s="4">
        <v>7</v>
      </c>
      <c r="F13" s="4"/>
      <c r="G13" s="7">
        <v>18753</v>
      </c>
      <c r="H13" s="7">
        <v>15393</v>
      </c>
      <c r="I13" s="5">
        <v>38959</v>
      </c>
      <c r="K13" s="7">
        <v>3665</v>
      </c>
      <c r="L13" s="7">
        <f t="shared" si="0"/>
        <v>76770</v>
      </c>
      <c r="M13" s="7"/>
      <c r="N13" s="9"/>
      <c r="O13" s="11"/>
    </row>
    <row r="14" spans="1:15" ht="24.75" thickBot="1">
      <c r="A14" s="3" t="s">
        <v>18</v>
      </c>
      <c r="B14" s="4" t="s">
        <v>19</v>
      </c>
      <c r="C14" s="4">
        <v>5</v>
      </c>
      <c r="D14" s="4">
        <v>2</v>
      </c>
      <c r="E14" s="4">
        <v>4</v>
      </c>
      <c r="F14" s="4"/>
      <c r="G14" s="7">
        <v>18753</v>
      </c>
      <c r="H14" s="7">
        <v>8396</v>
      </c>
      <c r="I14" s="5">
        <v>18415</v>
      </c>
      <c r="K14" s="7">
        <v>3665</v>
      </c>
      <c r="L14" s="7">
        <f t="shared" si="0"/>
        <v>49229</v>
      </c>
      <c r="M14" s="7"/>
      <c r="N14" s="9"/>
      <c r="O14" s="11"/>
    </row>
    <row r="15" spans="1:15" ht="24.75" thickBot="1">
      <c r="A15" s="3" t="s">
        <v>20</v>
      </c>
      <c r="B15" s="4" t="s">
        <v>21</v>
      </c>
      <c r="C15" s="4">
        <v>7</v>
      </c>
      <c r="D15" s="4">
        <v>5</v>
      </c>
      <c r="E15" s="4">
        <v>4</v>
      </c>
      <c r="F15" s="4"/>
      <c r="G15" s="7">
        <v>29364</v>
      </c>
      <c r="H15" s="7">
        <v>32187</v>
      </c>
      <c r="I15" s="5">
        <v>18415</v>
      </c>
      <c r="K15" s="7">
        <v>3665</v>
      </c>
      <c r="L15" s="7">
        <f t="shared" si="0"/>
        <v>83631</v>
      </c>
      <c r="M15" s="7"/>
      <c r="N15" s="9"/>
      <c r="O15" s="11"/>
    </row>
    <row r="16" spans="1:12" ht="12.75">
      <c r="A16" s="25"/>
      <c r="B16" s="26"/>
      <c r="C16" s="26"/>
      <c r="D16" s="26"/>
      <c r="E16" s="26"/>
      <c r="F16" s="27"/>
      <c r="K16" s="7"/>
      <c r="L16" s="7"/>
    </row>
    <row r="17" spans="1:12" ht="12.75">
      <c r="A17" s="28" t="s">
        <v>113</v>
      </c>
      <c r="B17" s="29"/>
      <c r="C17" s="29"/>
      <c r="D17" s="29"/>
      <c r="E17" s="29"/>
      <c r="F17" s="30"/>
      <c r="K17" s="7"/>
      <c r="L17" s="7"/>
    </row>
    <row r="18" spans="1:12" ht="13.5" thickBot="1">
      <c r="A18" s="31" t="s">
        <v>109</v>
      </c>
      <c r="B18" s="32"/>
      <c r="C18" s="32"/>
      <c r="D18" s="32"/>
      <c r="E18" s="32"/>
      <c r="F18" s="33"/>
      <c r="K18" s="7"/>
      <c r="L18" s="7"/>
    </row>
    <row r="19" spans="1:13" ht="13.5" thickBot="1">
      <c r="A19" s="3"/>
      <c r="B19" s="4" t="s">
        <v>22</v>
      </c>
      <c r="C19" s="4">
        <v>1</v>
      </c>
      <c r="D19" s="4">
        <v>0</v>
      </c>
      <c r="E19" s="4">
        <v>3</v>
      </c>
      <c r="F19" s="4"/>
      <c r="G19" s="7">
        <v>1634</v>
      </c>
      <c r="H19" s="7">
        <v>1398</v>
      </c>
      <c r="I19" s="5">
        <v>11909</v>
      </c>
      <c r="K19" s="7"/>
      <c r="L19" s="7">
        <f t="shared" si="0"/>
        <v>14941</v>
      </c>
      <c r="M19" s="7"/>
    </row>
    <row r="20" spans="1:12" ht="13.5" thickBot="1">
      <c r="A20" s="3"/>
      <c r="B20" s="4" t="s">
        <v>22</v>
      </c>
      <c r="C20" s="4">
        <v>1</v>
      </c>
      <c r="D20" s="4">
        <v>0</v>
      </c>
      <c r="E20" s="4">
        <v>3</v>
      </c>
      <c r="F20" s="4">
        <v>4</v>
      </c>
      <c r="G20" s="7">
        <v>1634</v>
      </c>
      <c r="H20" s="7">
        <v>1398</v>
      </c>
      <c r="I20" s="5">
        <v>11909</v>
      </c>
      <c r="J20" s="5">
        <v>11982</v>
      </c>
      <c r="K20" s="7"/>
      <c r="L20" s="7">
        <f t="shared" si="0"/>
        <v>26923</v>
      </c>
    </row>
    <row r="21" spans="1:12" ht="13.5" thickBot="1">
      <c r="A21" s="3"/>
      <c r="B21" s="4" t="s">
        <v>23</v>
      </c>
      <c r="C21" s="4">
        <v>1</v>
      </c>
      <c r="D21" s="4">
        <v>0</v>
      </c>
      <c r="E21" s="4">
        <v>4</v>
      </c>
      <c r="F21" s="4"/>
      <c r="G21" s="7">
        <v>1634</v>
      </c>
      <c r="H21" s="7">
        <v>1398</v>
      </c>
      <c r="I21" s="5">
        <v>18415</v>
      </c>
      <c r="K21" s="7"/>
      <c r="L21" s="7">
        <f t="shared" si="0"/>
        <v>21447</v>
      </c>
    </row>
    <row r="22" spans="1:12" ht="13.5" thickBot="1">
      <c r="A22" s="3"/>
      <c r="B22" s="4" t="s">
        <v>23</v>
      </c>
      <c r="C22" s="4">
        <v>1</v>
      </c>
      <c r="D22" s="4">
        <v>0</v>
      </c>
      <c r="E22" s="4">
        <v>4</v>
      </c>
      <c r="F22" s="4">
        <v>4</v>
      </c>
      <c r="G22" s="7">
        <v>1634</v>
      </c>
      <c r="H22" s="7">
        <v>1398</v>
      </c>
      <c r="I22" s="5">
        <v>18415</v>
      </c>
      <c r="J22" s="5">
        <v>11982</v>
      </c>
      <c r="K22" s="7"/>
      <c r="L22" s="7">
        <f t="shared" si="0"/>
        <v>33429</v>
      </c>
    </row>
    <row r="23" spans="1:12" ht="24.75" thickBot="1">
      <c r="A23" s="3" t="s">
        <v>24</v>
      </c>
      <c r="B23" s="4" t="s">
        <v>25</v>
      </c>
      <c r="C23" s="4">
        <v>1</v>
      </c>
      <c r="D23" s="4">
        <v>0</v>
      </c>
      <c r="E23" s="4">
        <v>5</v>
      </c>
      <c r="F23" s="4"/>
      <c r="G23" s="7">
        <v>1634</v>
      </c>
      <c r="H23" s="7">
        <v>1398</v>
      </c>
      <c r="I23" s="5">
        <v>24881</v>
      </c>
      <c r="K23" s="7">
        <v>3665</v>
      </c>
      <c r="L23" s="7">
        <f t="shared" si="0"/>
        <v>31578</v>
      </c>
    </row>
    <row r="24" spans="1:12" ht="24.75" thickBot="1">
      <c r="A24" s="3" t="s">
        <v>26</v>
      </c>
      <c r="B24" s="4" t="s">
        <v>25</v>
      </c>
      <c r="C24" s="4">
        <v>1</v>
      </c>
      <c r="D24" s="4">
        <v>0</v>
      </c>
      <c r="E24" s="4">
        <v>5</v>
      </c>
      <c r="F24" s="4">
        <v>4</v>
      </c>
      <c r="G24" s="7">
        <v>1634</v>
      </c>
      <c r="H24" s="7">
        <v>1398</v>
      </c>
      <c r="I24" s="5">
        <v>24881</v>
      </c>
      <c r="J24" s="5">
        <v>11982</v>
      </c>
      <c r="K24" s="7">
        <v>3665</v>
      </c>
      <c r="L24" s="7">
        <f t="shared" si="0"/>
        <v>43560</v>
      </c>
    </row>
    <row r="25" spans="1:12" ht="24.75" thickBot="1">
      <c r="A25" s="3" t="s">
        <v>27</v>
      </c>
      <c r="B25" s="4" t="s">
        <v>28</v>
      </c>
      <c r="C25" s="4">
        <v>3</v>
      </c>
      <c r="D25" s="4">
        <v>1</v>
      </c>
      <c r="E25" s="4">
        <v>4</v>
      </c>
      <c r="F25" s="4"/>
      <c r="G25" s="7">
        <v>8975</v>
      </c>
      <c r="H25" s="7">
        <v>4198</v>
      </c>
      <c r="I25" s="5">
        <v>18415</v>
      </c>
      <c r="K25" s="7">
        <v>3665</v>
      </c>
      <c r="L25" s="7">
        <f t="shared" si="0"/>
        <v>35253</v>
      </c>
    </row>
    <row r="26" spans="1:12" ht="36.75" thickBot="1">
      <c r="A26" s="3" t="s">
        <v>29</v>
      </c>
      <c r="B26" s="4" t="s">
        <v>28</v>
      </c>
      <c r="C26" s="4">
        <v>3</v>
      </c>
      <c r="D26" s="4">
        <v>1</v>
      </c>
      <c r="E26" s="4">
        <v>4</v>
      </c>
      <c r="F26" s="4">
        <v>4</v>
      </c>
      <c r="G26" s="7">
        <v>8975</v>
      </c>
      <c r="H26" s="7">
        <v>4198</v>
      </c>
      <c r="I26" s="5">
        <v>18415</v>
      </c>
      <c r="J26" s="5">
        <v>11982</v>
      </c>
      <c r="K26" s="7">
        <v>3665</v>
      </c>
      <c r="L26" s="7">
        <f t="shared" si="0"/>
        <v>47235</v>
      </c>
    </row>
    <row r="27" spans="1:12" ht="24.75" thickBot="1">
      <c r="A27" s="3" t="s">
        <v>30</v>
      </c>
      <c r="B27" s="4" t="s">
        <v>31</v>
      </c>
      <c r="C27" s="4">
        <v>2</v>
      </c>
      <c r="D27" s="4">
        <v>1</v>
      </c>
      <c r="E27" s="4">
        <v>5</v>
      </c>
      <c r="F27" s="4"/>
      <c r="G27" s="7">
        <v>4904</v>
      </c>
      <c r="H27" s="7">
        <v>4198</v>
      </c>
      <c r="I27" s="5">
        <v>24881</v>
      </c>
      <c r="K27" s="7">
        <v>3665</v>
      </c>
      <c r="L27" s="7">
        <f t="shared" si="0"/>
        <v>37648</v>
      </c>
    </row>
    <row r="28" spans="1:12" ht="36.75" thickBot="1">
      <c r="A28" s="3" t="s">
        <v>32</v>
      </c>
      <c r="B28" s="4" t="s">
        <v>31</v>
      </c>
      <c r="C28" s="4">
        <v>2</v>
      </c>
      <c r="D28" s="4">
        <v>1</v>
      </c>
      <c r="E28" s="4">
        <v>5</v>
      </c>
      <c r="F28" s="4">
        <v>5</v>
      </c>
      <c r="G28" s="7">
        <v>4904</v>
      </c>
      <c r="H28" s="7">
        <v>4198</v>
      </c>
      <c r="I28" s="5">
        <v>24881</v>
      </c>
      <c r="J28" s="5">
        <v>14981</v>
      </c>
      <c r="K28" s="7">
        <v>3665</v>
      </c>
      <c r="L28" s="7">
        <f t="shared" si="0"/>
        <v>52629</v>
      </c>
    </row>
    <row r="29" spans="1:12" ht="36.75" thickBot="1">
      <c r="A29" s="3" t="s">
        <v>33</v>
      </c>
      <c r="B29" s="4" t="s">
        <v>34</v>
      </c>
      <c r="C29" s="4">
        <v>4</v>
      </c>
      <c r="D29" s="4">
        <v>2</v>
      </c>
      <c r="E29" s="4">
        <v>5</v>
      </c>
      <c r="F29" s="4"/>
      <c r="G29" s="7">
        <v>13878</v>
      </c>
      <c r="H29" s="7">
        <v>8396</v>
      </c>
      <c r="I29" s="5">
        <v>24881</v>
      </c>
      <c r="K29" s="7">
        <v>3665</v>
      </c>
      <c r="L29" s="7">
        <f t="shared" si="0"/>
        <v>50820</v>
      </c>
    </row>
    <row r="30" spans="1:12" ht="48.75" thickBot="1">
      <c r="A30" s="3" t="s">
        <v>35</v>
      </c>
      <c r="B30" s="4" t="s">
        <v>34</v>
      </c>
      <c r="C30" s="4">
        <v>4</v>
      </c>
      <c r="D30" s="4">
        <v>2</v>
      </c>
      <c r="E30" s="4">
        <v>5</v>
      </c>
      <c r="F30" s="4">
        <v>4</v>
      </c>
      <c r="G30" s="7">
        <v>13878</v>
      </c>
      <c r="H30" s="7">
        <v>8396</v>
      </c>
      <c r="I30" s="5">
        <v>24881</v>
      </c>
      <c r="J30" s="5">
        <v>11982</v>
      </c>
      <c r="K30" s="7">
        <v>3665</v>
      </c>
      <c r="L30" s="7">
        <f t="shared" si="0"/>
        <v>62802</v>
      </c>
    </row>
    <row r="31" spans="1:12" ht="48.75" thickBot="1">
      <c r="A31" s="3" t="s">
        <v>36</v>
      </c>
      <c r="B31" s="4" t="s">
        <v>37</v>
      </c>
      <c r="C31" s="4">
        <v>3</v>
      </c>
      <c r="D31" s="4">
        <v>2</v>
      </c>
      <c r="E31" s="4">
        <v>7</v>
      </c>
      <c r="F31" s="4"/>
      <c r="G31" s="7">
        <v>8975</v>
      </c>
      <c r="H31" s="7">
        <v>8396</v>
      </c>
      <c r="I31" s="5">
        <v>38959</v>
      </c>
      <c r="K31" s="7">
        <v>3665</v>
      </c>
      <c r="L31" s="7">
        <f t="shared" si="0"/>
        <v>59995</v>
      </c>
    </row>
    <row r="32" spans="1:12" ht="60.75" thickBot="1">
      <c r="A32" s="3" t="s">
        <v>38</v>
      </c>
      <c r="B32" s="4" t="s">
        <v>37</v>
      </c>
      <c r="C32" s="4">
        <v>3</v>
      </c>
      <c r="D32" s="4">
        <v>2</v>
      </c>
      <c r="E32" s="4">
        <v>7</v>
      </c>
      <c r="F32" s="4">
        <v>5</v>
      </c>
      <c r="G32" s="7">
        <v>8975</v>
      </c>
      <c r="H32" s="7">
        <v>8396</v>
      </c>
      <c r="I32" s="5">
        <v>38959</v>
      </c>
      <c r="J32" s="5">
        <v>14981</v>
      </c>
      <c r="K32" s="7">
        <v>3665</v>
      </c>
      <c r="L32" s="7">
        <f t="shared" si="0"/>
        <v>74976</v>
      </c>
    </row>
    <row r="33" spans="1:12" ht="12.75">
      <c r="A33" s="25"/>
      <c r="B33" s="26"/>
      <c r="C33" s="26"/>
      <c r="D33" s="26"/>
      <c r="E33" s="26"/>
      <c r="F33" s="27"/>
      <c r="K33" s="7"/>
      <c r="L33" s="7"/>
    </row>
    <row r="34" spans="1:12" ht="12.75">
      <c r="A34" s="28" t="s">
        <v>39</v>
      </c>
      <c r="B34" s="29"/>
      <c r="C34" s="29"/>
      <c r="D34" s="29"/>
      <c r="E34" s="29"/>
      <c r="F34" s="30"/>
      <c r="K34" s="7"/>
      <c r="L34" s="7"/>
    </row>
    <row r="35" spans="1:12" ht="13.5" thickBot="1">
      <c r="A35" s="31"/>
      <c r="B35" s="32"/>
      <c r="C35" s="32"/>
      <c r="D35" s="32"/>
      <c r="E35" s="32"/>
      <c r="F35" s="33"/>
      <c r="K35" s="7"/>
      <c r="L35" s="7"/>
    </row>
    <row r="36" spans="1:15" s="20" customFormat="1" ht="24.75" thickBot="1">
      <c r="A36" s="16" t="s">
        <v>40</v>
      </c>
      <c r="B36" s="17" t="s">
        <v>41</v>
      </c>
      <c r="C36" s="17">
        <v>2</v>
      </c>
      <c r="D36" s="17"/>
      <c r="E36" s="17">
        <v>4</v>
      </c>
      <c r="F36" s="17">
        <v>1</v>
      </c>
      <c r="G36" s="15">
        <v>4904</v>
      </c>
      <c r="H36" s="18"/>
      <c r="I36" s="19">
        <v>18415</v>
      </c>
      <c r="J36" s="19">
        <v>2675</v>
      </c>
      <c r="K36" s="15">
        <v>3665</v>
      </c>
      <c r="L36" s="15">
        <f t="shared" si="0"/>
        <v>29659</v>
      </c>
      <c r="M36" s="12"/>
      <c r="N36" s="13"/>
      <c r="O36" s="14"/>
    </row>
    <row r="37" spans="1:15" s="20" customFormat="1" ht="24.75" thickBot="1">
      <c r="A37" s="16" t="s">
        <v>42</v>
      </c>
      <c r="B37" s="17" t="s">
        <v>43</v>
      </c>
      <c r="C37" s="17">
        <v>2</v>
      </c>
      <c r="D37" s="17"/>
      <c r="E37" s="17">
        <v>6</v>
      </c>
      <c r="F37" s="17">
        <v>1</v>
      </c>
      <c r="G37" s="15">
        <v>4904</v>
      </c>
      <c r="H37" s="18"/>
      <c r="I37" s="19">
        <v>31388</v>
      </c>
      <c r="J37" s="19">
        <v>2675</v>
      </c>
      <c r="K37" s="15">
        <v>3665</v>
      </c>
      <c r="L37" s="15">
        <f t="shared" si="0"/>
        <v>42632</v>
      </c>
      <c r="M37" s="12"/>
      <c r="N37" s="13"/>
      <c r="O37" s="14"/>
    </row>
    <row r="38" spans="1:14" ht="24.75" thickBot="1">
      <c r="A38" s="3" t="s">
        <v>44</v>
      </c>
      <c r="B38" s="4" t="s">
        <v>45</v>
      </c>
      <c r="C38" s="4">
        <v>4</v>
      </c>
      <c r="D38" s="4"/>
      <c r="E38" s="4">
        <v>6</v>
      </c>
      <c r="F38" s="4">
        <v>1</v>
      </c>
      <c r="G38" s="7">
        <v>13878</v>
      </c>
      <c r="I38" s="5">
        <v>31388</v>
      </c>
      <c r="J38" s="5">
        <v>2996</v>
      </c>
      <c r="K38" s="7">
        <v>3665</v>
      </c>
      <c r="L38" s="7">
        <f t="shared" si="0"/>
        <v>51927</v>
      </c>
      <c r="M38" s="12"/>
      <c r="N38" s="12"/>
    </row>
    <row r="39" spans="1:12" ht="24.75" thickBot="1">
      <c r="A39" s="3" t="s">
        <v>46</v>
      </c>
      <c r="B39" s="4" t="s">
        <v>47</v>
      </c>
      <c r="C39" s="4">
        <v>5</v>
      </c>
      <c r="D39" s="4"/>
      <c r="E39" s="4">
        <v>7</v>
      </c>
      <c r="F39" s="4">
        <v>2</v>
      </c>
      <c r="G39" s="7">
        <v>18753</v>
      </c>
      <c r="I39" s="5">
        <v>38959</v>
      </c>
      <c r="J39" s="5">
        <v>5991</v>
      </c>
      <c r="K39" s="7">
        <v>3665</v>
      </c>
      <c r="L39" s="7">
        <f t="shared" si="0"/>
        <v>67368</v>
      </c>
    </row>
    <row r="40" spans="1:12" ht="36.75" thickBot="1">
      <c r="A40" s="3" t="s">
        <v>48</v>
      </c>
      <c r="B40" s="4" t="s">
        <v>49</v>
      </c>
      <c r="C40" s="4">
        <v>5</v>
      </c>
      <c r="D40" s="4"/>
      <c r="E40" s="4">
        <v>7</v>
      </c>
      <c r="F40" s="4">
        <v>2</v>
      </c>
      <c r="G40" s="7">
        <v>18753</v>
      </c>
      <c r="I40" s="5">
        <v>38959</v>
      </c>
      <c r="J40" s="5">
        <v>5991</v>
      </c>
      <c r="K40" s="7">
        <v>3665</v>
      </c>
      <c r="L40" s="7">
        <f t="shared" si="0"/>
        <v>67368</v>
      </c>
    </row>
    <row r="41" spans="1:12" ht="24.75" thickBot="1">
      <c r="A41" s="3" t="s">
        <v>50</v>
      </c>
      <c r="B41" s="4" t="s">
        <v>51</v>
      </c>
      <c r="C41" s="4">
        <v>3</v>
      </c>
      <c r="D41" s="4"/>
      <c r="E41" s="4">
        <v>7</v>
      </c>
      <c r="F41" s="4">
        <v>3</v>
      </c>
      <c r="G41" s="7">
        <v>8975</v>
      </c>
      <c r="I41" s="5">
        <v>38959</v>
      </c>
      <c r="J41" s="5">
        <v>8026</v>
      </c>
      <c r="K41" s="7">
        <v>3665</v>
      </c>
      <c r="L41" s="7">
        <f t="shared" si="0"/>
        <v>59625</v>
      </c>
    </row>
    <row r="42" spans="1:12" ht="12.75">
      <c r="A42" s="25"/>
      <c r="B42" s="26"/>
      <c r="C42" s="26"/>
      <c r="D42" s="26"/>
      <c r="E42" s="26"/>
      <c r="F42" s="27"/>
      <c r="K42" s="7"/>
      <c r="L42" s="7"/>
    </row>
    <row r="43" spans="1:12" ht="12.75">
      <c r="A43" s="28" t="s">
        <v>52</v>
      </c>
      <c r="B43" s="29"/>
      <c r="C43" s="29"/>
      <c r="D43" s="29"/>
      <c r="E43" s="29"/>
      <c r="F43" s="30"/>
      <c r="K43" s="7"/>
      <c r="L43" s="7"/>
    </row>
    <row r="44" spans="1:12" ht="13.5" thickBot="1">
      <c r="A44" s="31"/>
      <c r="B44" s="32"/>
      <c r="C44" s="32"/>
      <c r="D44" s="32"/>
      <c r="E44" s="32"/>
      <c r="F44" s="33"/>
      <c r="K44" s="7"/>
      <c r="L44" s="7"/>
    </row>
    <row r="45" spans="1:12" ht="13.5" thickBot="1">
      <c r="A45" s="3" t="s">
        <v>110</v>
      </c>
      <c r="B45" s="4" t="s">
        <v>53</v>
      </c>
      <c r="C45" s="4">
        <v>2</v>
      </c>
      <c r="D45" s="4"/>
      <c r="E45" s="4">
        <v>3</v>
      </c>
      <c r="F45" s="4"/>
      <c r="G45" s="7">
        <v>4904</v>
      </c>
      <c r="I45" s="5">
        <v>11909</v>
      </c>
      <c r="K45" s="7"/>
      <c r="L45" s="7">
        <f aca="true" t="shared" si="1" ref="L45:L55">SUM(G45:K45)</f>
        <v>16813</v>
      </c>
    </row>
    <row r="46" spans="1:12" ht="13.5" thickBot="1">
      <c r="A46" s="3" t="s">
        <v>110</v>
      </c>
      <c r="B46" s="4" t="s">
        <v>53</v>
      </c>
      <c r="C46" s="4">
        <v>2</v>
      </c>
      <c r="D46" s="4"/>
      <c r="E46" s="4">
        <v>3</v>
      </c>
      <c r="F46" s="4">
        <v>5</v>
      </c>
      <c r="G46" s="7">
        <v>4904</v>
      </c>
      <c r="I46" s="5">
        <v>11909</v>
      </c>
      <c r="J46" s="5">
        <v>14981</v>
      </c>
      <c r="K46" s="7"/>
      <c r="L46" s="7">
        <f t="shared" si="1"/>
        <v>31794</v>
      </c>
    </row>
    <row r="47" spans="1:12" ht="13.5" thickBot="1">
      <c r="A47" s="3" t="s">
        <v>110</v>
      </c>
      <c r="B47" s="4" t="s">
        <v>54</v>
      </c>
      <c r="C47" s="4">
        <v>2</v>
      </c>
      <c r="D47" s="4"/>
      <c r="E47" s="4">
        <v>4</v>
      </c>
      <c r="F47" s="4"/>
      <c r="G47" s="7">
        <v>4904</v>
      </c>
      <c r="I47" s="5">
        <v>18415</v>
      </c>
      <c r="K47" s="7"/>
      <c r="L47" s="7">
        <f t="shared" si="1"/>
        <v>23319</v>
      </c>
    </row>
    <row r="48" spans="1:12" ht="13.5" thickBot="1">
      <c r="A48" s="3" t="s">
        <v>110</v>
      </c>
      <c r="B48" s="4" t="s">
        <v>54</v>
      </c>
      <c r="C48" s="4">
        <v>2</v>
      </c>
      <c r="D48" s="4"/>
      <c r="E48" s="4">
        <v>4</v>
      </c>
      <c r="F48" s="4">
        <v>5</v>
      </c>
      <c r="G48" s="7">
        <v>4904</v>
      </c>
      <c r="I48" s="5">
        <v>18415</v>
      </c>
      <c r="J48" s="5">
        <v>14981</v>
      </c>
      <c r="K48" s="7"/>
      <c r="L48" s="7">
        <f t="shared" si="1"/>
        <v>38300</v>
      </c>
    </row>
    <row r="49" spans="1:15" ht="24.75" thickBot="1">
      <c r="A49" s="3" t="s">
        <v>40</v>
      </c>
      <c r="B49" s="4" t="s">
        <v>55</v>
      </c>
      <c r="C49" s="4">
        <v>1</v>
      </c>
      <c r="D49" s="4"/>
      <c r="E49" s="4">
        <v>5</v>
      </c>
      <c r="F49" s="4"/>
      <c r="G49" s="7">
        <v>1634</v>
      </c>
      <c r="I49" s="5">
        <v>24881</v>
      </c>
      <c r="K49" s="7">
        <v>3665</v>
      </c>
      <c r="L49" s="7">
        <f t="shared" si="1"/>
        <v>30180</v>
      </c>
      <c r="M49" s="12"/>
      <c r="N49" s="13"/>
      <c r="O49" s="14"/>
    </row>
    <row r="50" spans="1:15" ht="24.75" thickBot="1">
      <c r="A50" s="3" t="s">
        <v>56</v>
      </c>
      <c r="B50" s="4" t="s">
        <v>55</v>
      </c>
      <c r="C50" s="4">
        <v>1</v>
      </c>
      <c r="D50" s="4"/>
      <c r="E50" s="4">
        <v>5</v>
      </c>
      <c r="F50" s="4">
        <v>6</v>
      </c>
      <c r="G50" s="7">
        <v>1634</v>
      </c>
      <c r="I50" s="5">
        <v>24881</v>
      </c>
      <c r="J50" s="5">
        <v>16053</v>
      </c>
      <c r="K50" s="7">
        <v>3665</v>
      </c>
      <c r="L50" s="7">
        <f t="shared" si="1"/>
        <v>46233</v>
      </c>
      <c r="M50" s="12"/>
      <c r="N50" s="13"/>
      <c r="O50" s="14"/>
    </row>
    <row r="51" spans="1:15" ht="24.75" thickBot="1">
      <c r="A51" s="3" t="s">
        <v>57</v>
      </c>
      <c r="B51" s="4" t="s">
        <v>58</v>
      </c>
      <c r="C51" s="4">
        <v>2</v>
      </c>
      <c r="D51" s="4">
        <v>0</v>
      </c>
      <c r="E51" s="4">
        <v>5</v>
      </c>
      <c r="F51" s="4"/>
      <c r="G51" s="7">
        <v>4904</v>
      </c>
      <c r="H51" s="7">
        <v>1398</v>
      </c>
      <c r="I51" s="5">
        <v>24881</v>
      </c>
      <c r="K51" s="7">
        <v>3665</v>
      </c>
      <c r="L51" s="7">
        <f t="shared" si="1"/>
        <v>34848</v>
      </c>
      <c r="M51" s="15"/>
      <c r="N51" s="13"/>
      <c r="O51" s="14"/>
    </row>
    <row r="52" spans="1:15" ht="36.75" thickBot="1">
      <c r="A52" s="3" t="s">
        <v>59</v>
      </c>
      <c r="B52" s="4" t="s">
        <v>58</v>
      </c>
      <c r="C52" s="4">
        <v>2</v>
      </c>
      <c r="D52" s="4">
        <v>0</v>
      </c>
      <c r="E52" s="4">
        <v>5</v>
      </c>
      <c r="F52" s="4">
        <v>6</v>
      </c>
      <c r="G52" s="7">
        <v>4904</v>
      </c>
      <c r="H52" s="7">
        <v>1398</v>
      </c>
      <c r="I52" s="5">
        <v>24881</v>
      </c>
      <c r="J52" s="5">
        <v>17655</v>
      </c>
      <c r="K52" s="7">
        <v>3665</v>
      </c>
      <c r="L52" s="7">
        <f t="shared" si="1"/>
        <v>52503</v>
      </c>
      <c r="M52" s="15"/>
      <c r="N52" s="13"/>
      <c r="O52" s="14"/>
    </row>
    <row r="53" spans="1:15" ht="24.75" thickBot="1">
      <c r="A53" s="3" t="s">
        <v>60</v>
      </c>
      <c r="B53" s="4" t="s">
        <v>61</v>
      </c>
      <c r="C53" s="4">
        <v>4</v>
      </c>
      <c r="D53" s="4">
        <v>1</v>
      </c>
      <c r="E53" s="4">
        <v>5</v>
      </c>
      <c r="F53" s="4"/>
      <c r="G53" s="7">
        <v>13878</v>
      </c>
      <c r="H53" s="7">
        <v>4198</v>
      </c>
      <c r="I53" s="5">
        <v>24881</v>
      </c>
      <c r="K53" s="7">
        <v>3665</v>
      </c>
      <c r="L53" s="7">
        <f t="shared" si="1"/>
        <v>46622</v>
      </c>
      <c r="M53" s="7"/>
      <c r="N53" s="13"/>
      <c r="O53" s="14"/>
    </row>
    <row r="54" spans="1:15" ht="36.75" thickBot="1">
      <c r="A54" s="3" t="s">
        <v>62</v>
      </c>
      <c r="B54" s="4" t="s">
        <v>61</v>
      </c>
      <c r="C54" s="4">
        <v>4</v>
      </c>
      <c r="D54" s="4">
        <v>1</v>
      </c>
      <c r="E54" s="4">
        <v>5</v>
      </c>
      <c r="F54" s="4">
        <v>7</v>
      </c>
      <c r="G54" s="7">
        <v>13878</v>
      </c>
      <c r="H54" s="7">
        <v>4198</v>
      </c>
      <c r="I54" s="5">
        <v>24881</v>
      </c>
      <c r="J54" s="5">
        <v>20332</v>
      </c>
      <c r="K54" s="7">
        <v>3665</v>
      </c>
      <c r="L54" s="7">
        <f t="shared" si="1"/>
        <v>66954</v>
      </c>
      <c r="M54" s="7"/>
      <c r="N54" s="13"/>
      <c r="O54" s="14"/>
    </row>
    <row r="55" spans="1:15" ht="24.75" thickBot="1">
      <c r="A55" s="3" t="s">
        <v>63</v>
      </c>
      <c r="B55" s="4" t="s">
        <v>64</v>
      </c>
      <c r="C55" s="4">
        <v>2</v>
      </c>
      <c r="D55" s="4"/>
      <c r="E55" s="4">
        <v>6</v>
      </c>
      <c r="F55" s="4"/>
      <c r="G55" s="7">
        <v>4904</v>
      </c>
      <c r="I55" s="5">
        <v>31388</v>
      </c>
      <c r="K55" s="7">
        <v>3665</v>
      </c>
      <c r="L55" s="7">
        <f t="shared" si="1"/>
        <v>39957</v>
      </c>
      <c r="M55" s="7"/>
      <c r="N55" s="13"/>
      <c r="O55" s="14"/>
    </row>
    <row r="56" spans="1:15" ht="36.75" thickBot="1">
      <c r="A56" s="3" t="s">
        <v>65</v>
      </c>
      <c r="B56" s="4" t="s">
        <v>64</v>
      </c>
      <c r="C56" s="4">
        <v>2</v>
      </c>
      <c r="D56" s="4"/>
      <c r="E56" s="4">
        <v>6</v>
      </c>
      <c r="F56" s="4">
        <v>8</v>
      </c>
      <c r="G56" s="7">
        <v>4904</v>
      </c>
      <c r="I56" s="5">
        <v>31388</v>
      </c>
      <c r="J56" s="5">
        <v>23008</v>
      </c>
      <c r="K56" s="7">
        <v>3665</v>
      </c>
      <c r="L56" s="7">
        <f t="shared" si="0"/>
        <v>62965</v>
      </c>
      <c r="M56" s="7"/>
      <c r="N56" s="13"/>
      <c r="O56" s="14"/>
    </row>
    <row r="57" spans="1:15" ht="36.75" thickBot="1">
      <c r="A57" s="3" t="s">
        <v>66</v>
      </c>
      <c r="B57" s="4" t="s">
        <v>67</v>
      </c>
      <c r="C57" s="4">
        <v>4</v>
      </c>
      <c r="D57" s="4">
        <v>0</v>
      </c>
      <c r="E57" s="4">
        <v>7</v>
      </c>
      <c r="F57" s="4"/>
      <c r="G57" s="7">
        <v>13878</v>
      </c>
      <c r="H57" s="7">
        <v>1398</v>
      </c>
      <c r="I57" s="5">
        <v>38959</v>
      </c>
      <c r="K57" s="7">
        <v>3665</v>
      </c>
      <c r="L57" s="7">
        <f>SUM(G57:K57)</f>
        <v>57900</v>
      </c>
      <c r="M57" s="7"/>
      <c r="N57" s="13"/>
      <c r="O57" s="14"/>
    </row>
    <row r="58" spans="1:15" ht="48.75" thickBot="1">
      <c r="A58" s="3" t="s">
        <v>68</v>
      </c>
      <c r="B58" s="4" t="s">
        <v>67</v>
      </c>
      <c r="C58" s="4">
        <v>4</v>
      </c>
      <c r="D58" s="4">
        <v>0</v>
      </c>
      <c r="E58" s="4">
        <v>7</v>
      </c>
      <c r="F58" s="4">
        <v>9</v>
      </c>
      <c r="G58" s="7">
        <v>13878</v>
      </c>
      <c r="H58" s="7">
        <v>1398</v>
      </c>
      <c r="I58" s="5">
        <v>38959</v>
      </c>
      <c r="J58" s="5">
        <v>25683</v>
      </c>
      <c r="K58" s="7">
        <v>3665</v>
      </c>
      <c r="L58" s="7">
        <f>SUM(G58:K58)</f>
        <v>83583</v>
      </c>
      <c r="M58" s="7"/>
      <c r="N58" s="13"/>
      <c r="O58" s="14"/>
    </row>
    <row r="59" spans="1:15" ht="24.75" thickBot="1">
      <c r="A59" s="3" t="s">
        <v>69</v>
      </c>
      <c r="B59" s="4" t="s">
        <v>70</v>
      </c>
      <c r="C59" s="4">
        <v>7</v>
      </c>
      <c r="D59" s="4">
        <v>2</v>
      </c>
      <c r="E59" s="4">
        <v>3</v>
      </c>
      <c r="F59" s="4"/>
      <c r="G59" s="7">
        <v>29364</v>
      </c>
      <c r="H59" s="7">
        <v>8396</v>
      </c>
      <c r="I59" s="5">
        <v>11909</v>
      </c>
      <c r="K59" s="7">
        <v>3665</v>
      </c>
      <c r="L59" s="7">
        <f>SUM(G59:K59)</f>
        <v>53334</v>
      </c>
      <c r="M59" s="7"/>
      <c r="N59" s="13"/>
      <c r="O59" s="14"/>
    </row>
    <row r="60" spans="1:15" ht="36.75" thickBot="1">
      <c r="A60" s="3" t="s">
        <v>71</v>
      </c>
      <c r="B60" s="4" t="s">
        <v>70</v>
      </c>
      <c r="C60" s="4">
        <v>7</v>
      </c>
      <c r="D60" s="4">
        <v>2</v>
      </c>
      <c r="E60" s="4">
        <v>3</v>
      </c>
      <c r="F60" s="4">
        <v>7</v>
      </c>
      <c r="G60" s="7">
        <v>29364</v>
      </c>
      <c r="H60" s="7">
        <v>8396</v>
      </c>
      <c r="I60" s="5">
        <v>11909</v>
      </c>
      <c r="J60" s="5">
        <v>20332</v>
      </c>
      <c r="K60" s="7">
        <v>3665</v>
      </c>
      <c r="L60" s="7">
        <f t="shared" si="0"/>
        <v>73666</v>
      </c>
      <c r="M60" s="7"/>
      <c r="N60" s="13"/>
      <c r="O60" s="14"/>
    </row>
    <row r="61" ht="13.5" thickBot="1"/>
    <row r="62" spans="1:12" ht="12.75">
      <c r="A62" s="25"/>
      <c r="B62" s="26"/>
      <c r="C62" s="26"/>
      <c r="D62" s="26"/>
      <c r="E62" s="26"/>
      <c r="F62" s="27"/>
      <c r="K62" s="7"/>
      <c r="L62" s="7"/>
    </row>
    <row r="63" spans="1:12" ht="12.75">
      <c r="A63" s="28" t="s">
        <v>72</v>
      </c>
      <c r="B63" s="29"/>
      <c r="C63" s="29"/>
      <c r="D63" s="29"/>
      <c r="E63" s="29"/>
      <c r="F63" s="30"/>
      <c r="K63" s="7"/>
      <c r="L63" s="7"/>
    </row>
    <row r="64" spans="1:12" ht="13.5" thickBot="1">
      <c r="A64" s="31"/>
      <c r="B64" s="32"/>
      <c r="C64" s="32"/>
      <c r="D64" s="32"/>
      <c r="E64" s="32"/>
      <c r="F64" s="33"/>
      <c r="K64" s="7"/>
      <c r="L64" s="7"/>
    </row>
    <row r="65" spans="1:12" ht="24.75" thickBot="1">
      <c r="A65" s="3" t="s">
        <v>111</v>
      </c>
      <c r="B65" s="4" t="s">
        <v>73</v>
      </c>
      <c r="C65" s="4">
        <v>2</v>
      </c>
      <c r="D65" s="4">
        <v>0</v>
      </c>
      <c r="E65" s="4">
        <v>4</v>
      </c>
      <c r="F65" s="4"/>
      <c r="G65" s="7">
        <v>4904</v>
      </c>
      <c r="H65" s="7">
        <v>1398</v>
      </c>
      <c r="I65" s="5">
        <v>18415</v>
      </c>
      <c r="K65" s="7"/>
      <c r="L65" s="7">
        <f t="shared" si="0"/>
        <v>24717</v>
      </c>
    </row>
    <row r="66" spans="1:12" ht="24.75" thickBot="1">
      <c r="A66" s="3" t="s">
        <v>111</v>
      </c>
      <c r="B66" s="4" t="s">
        <v>73</v>
      </c>
      <c r="C66" s="4">
        <v>2</v>
      </c>
      <c r="D66" s="4">
        <v>0</v>
      </c>
      <c r="E66" s="4">
        <v>4</v>
      </c>
      <c r="F66" s="4">
        <v>6</v>
      </c>
      <c r="G66" s="7">
        <v>4904</v>
      </c>
      <c r="H66" s="7">
        <v>1398</v>
      </c>
      <c r="I66" s="5">
        <v>18415</v>
      </c>
      <c r="J66" s="5">
        <v>16053</v>
      </c>
      <c r="K66" s="7"/>
      <c r="L66" s="7">
        <f t="shared" si="0"/>
        <v>40770</v>
      </c>
    </row>
    <row r="67" spans="1:15" ht="24.75" thickBot="1">
      <c r="A67" s="3" t="s">
        <v>74</v>
      </c>
      <c r="B67" s="4" t="s">
        <v>75</v>
      </c>
      <c r="C67" s="4">
        <v>4</v>
      </c>
      <c r="D67" s="4">
        <v>0</v>
      </c>
      <c r="E67" s="4">
        <v>4</v>
      </c>
      <c r="F67" s="4"/>
      <c r="G67" s="7">
        <v>13878</v>
      </c>
      <c r="H67" s="7">
        <v>1398</v>
      </c>
      <c r="I67" s="5">
        <v>18415</v>
      </c>
      <c r="K67" s="7">
        <v>3665</v>
      </c>
      <c r="L67" s="7">
        <f t="shared" si="0"/>
        <v>37356</v>
      </c>
      <c r="M67" s="7"/>
      <c r="N67" s="22"/>
      <c r="O67" s="21"/>
    </row>
    <row r="68" spans="1:15" ht="24.75" thickBot="1">
      <c r="A68" s="3" t="s">
        <v>76</v>
      </c>
      <c r="B68" s="4" t="s">
        <v>75</v>
      </c>
      <c r="C68" s="4">
        <v>4</v>
      </c>
      <c r="D68" s="4">
        <v>0</v>
      </c>
      <c r="E68" s="4">
        <v>4</v>
      </c>
      <c r="F68" s="4">
        <v>6</v>
      </c>
      <c r="G68" s="7">
        <v>13878</v>
      </c>
      <c r="H68" s="7">
        <v>1398</v>
      </c>
      <c r="I68" s="5">
        <v>18415</v>
      </c>
      <c r="J68" s="5">
        <v>17655</v>
      </c>
      <c r="K68" s="7">
        <v>3665</v>
      </c>
      <c r="L68" s="7">
        <f t="shared" si="0"/>
        <v>55011</v>
      </c>
      <c r="M68" s="7"/>
      <c r="N68" s="22"/>
      <c r="O68" s="21"/>
    </row>
    <row r="69" spans="1:12" ht="24.75" thickBot="1">
      <c r="A69" s="3" t="s">
        <v>112</v>
      </c>
      <c r="B69" s="4" t="s">
        <v>77</v>
      </c>
      <c r="C69" s="4">
        <v>4</v>
      </c>
      <c r="D69" s="4">
        <v>0</v>
      </c>
      <c r="E69" s="4">
        <v>3</v>
      </c>
      <c r="F69" s="4"/>
      <c r="G69" s="7">
        <v>13878</v>
      </c>
      <c r="H69" s="7">
        <v>1398</v>
      </c>
      <c r="I69" s="5">
        <v>11909</v>
      </c>
      <c r="K69" s="7"/>
      <c r="L69" s="7">
        <f t="shared" si="0"/>
        <v>27185</v>
      </c>
    </row>
    <row r="70" spans="1:12" ht="24.75" thickBot="1">
      <c r="A70" s="3" t="s">
        <v>112</v>
      </c>
      <c r="B70" s="4" t="s">
        <v>77</v>
      </c>
      <c r="C70" s="4">
        <v>4</v>
      </c>
      <c r="D70" s="4">
        <v>0</v>
      </c>
      <c r="E70" s="4">
        <v>3</v>
      </c>
      <c r="F70" s="4">
        <v>7</v>
      </c>
      <c r="G70" s="7">
        <v>13878</v>
      </c>
      <c r="H70" s="7">
        <v>1398</v>
      </c>
      <c r="I70" s="5">
        <v>11909</v>
      </c>
      <c r="J70" s="5">
        <v>23008</v>
      </c>
      <c r="K70" s="7"/>
      <c r="L70" s="7">
        <f t="shared" si="0"/>
        <v>50193</v>
      </c>
    </row>
    <row r="71" spans="1:15" ht="24.75" thickBot="1">
      <c r="A71" s="3" t="s">
        <v>40</v>
      </c>
      <c r="B71" s="4" t="s">
        <v>78</v>
      </c>
      <c r="C71" s="4">
        <v>4</v>
      </c>
      <c r="D71" s="4">
        <v>0</v>
      </c>
      <c r="E71" s="4">
        <v>4</v>
      </c>
      <c r="F71" s="4"/>
      <c r="G71" s="7">
        <v>13878</v>
      </c>
      <c r="H71" s="7">
        <v>1398</v>
      </c>
      <c r="I71" s="5">
        <v>18415</v>
      </c>
      <c r="K71" s="7">
        <v>3665</v>
      </c>
      <c r="L71" s="7">
        <f t="shared" si="0"/>
        <v>37356</v>
      </c>
      <c r="M71" s="7"/>
      <c r="N71" s="22"/>
      <c r="O71" s="21"/>
    </row>
    <row r="72" spans="1:15" ht="24.75" thickBot="1">
      <c r="A72" s="3" t="s">
        <v>56</v>
      </c>
      <c r="B72" s="4" t="s">
        <v>78</v>
      </c>
      <c r="C72" s="4">
        <v>4</v>
      </c>
      <c r="D72" s="4">
        <v>0</v>
      </c>
      <c r="E72" s="4">
        <v>4</v>
      </c>
      <c r="F72" s="4">
        <v>6</v>
      </c>
      <c r="G72" s="7">
        <v>13878</v>
      </c>
      <c r="H72" s="7">
        <v>1398</v>
      </c>
      <c r="I72" s="5">
        <v>18415</v>
      </c>
      <c r="J72" s="5">
        <v>17655</v>
      </c>
      <c r="K72" s="7">
        <v>3665</v>
      </c>
      <c r="L72" s="7">
        <f aca="true" t="shared" si="2" ref="L72:L102">SUM(G72:K72)</f>
        <v>55011</v>
      </c>
      <c r="M72" s="7"/>
      <c r="N72" s="22"/>
      <c r="O72" s="21"/>
    </row>
    <row r="73" spans="1:15" ht="24.75" thickBot="1">
      <c r="A73" s="3" t="s">
        <v>79</v>
      </c>
      <c r="B73" s="4" t="s">
        <v>80</v>
      </c>
      <c r="C73" s="4">
        <v>5</v>
      </c>
      <c r="D73" s="4">
        <v>1</v>
      </c>
      <c r="E73" s="4">
        <v>4</v>
      </c>
      <c r="F73" s="4"/>
      <c r="G73" s="7">
        <v>18753</v>
      </c>
      <c r="H73" s="7">
        <v>4198</v>
      </c>
      <c r="I73" s="5">
        <v>18415</v>
      </c>
      <c r="K73" s="7">
        <v>3665</v>
      </c>
      <c r="L73" s="7">
        <f t="shared" si="2"/>
        <v>45031</v>
      </c>
      <c r="M73" s="7"/>
      <c r="N73" s="22"/>
      <c r="O73" s="21"/>
    </row>
    <row r="74" spans="1:15" ht="36.75" thickBot="1">
      <c r="A74" s="3" t="s">
        <v>81</v>
      </c>
      <c r="B74" s="4" t="s">
        <v>80</v>
      </c>
      <c r="C74" s="4">
        <v>5</v>
      </c>
      <c r="D74" s="4">
        <v>1</v>
      </c>
      <c r="E74" s="4">
        <v>4</v>
      </c>
      <c r="F74" s="4">
        <v>7</v>
      </c>
      <c r="G74" s="7">
        <v>18753</v>
      </c>
      <c r="H74" s="7">
        <v>4198</v>
      </c>
      <c r="I74" s="5">
        <v>18415</v>
      </c>
      <c r="J74" s="5">
        <v>20332</v>
      </c>
      <c r="K74" s="7">
        <v>3665</v>
      </c>
      <c r="L74" s="7">
        <f t="shared" si="2"/>
        <v>65363</v>
      </c>
      <c r="M74" s="7"/>
      <c r="N74" s="22"/>
      <c r="O74" s="21"/>
    </row>
    <row r="75" spans="1:15" ht="24.75" thickBot="1">
      <c r="A75" s="3" t="s">
        <v>60</v>
      </c>
      <c r="B75" s="4" t="s">
        <v>82</v>
      </c>
      <c r="C75" s="4">
        <v>6</v>
      </c>
      <c r="D75" s="4">
        <v>2</v>
      </c>
      <c r="E75" s="4">
        <v>4</v>
      </c>
      <c r="F75" s="4"/>
      <c r="G75" s="7">
        <v>23657</v>
      </c>
      <c r="H75" s="7">
        <v>8396</v>
      </c>
      <c r="I75" s="5">
        <v>18415</v>
      </c>
      <c r="K75" s="7">
        <v>3665</v>
      </c>
      <c r="L75" s="7">
        <f t="shared" si="2"/>
        <v>54133</v>
      </c>
      <c r="M75" s="7"/>
      <c r="N75" s="22"/>
      <c r="O75" s="21"/>
    </row>
    <row r="76" spans="1:15" ht="36.75" thickBot="1">
      <c r="A76" s="3" t="s">
        <v>62</v>
      </c>
      <c r="B76" s="4" t="s">
        <v>82</v>
      </c>
      <c r="C76" s="4">
        <v>6</v>
      </c>
      <c r="D76" s="4">
        <v>2</v>
      </c>
      <c r="E76" s="4">
        <v>4</v>
      </c>
      <c r="F76" s="4">
        <v>6</v>
      </c>
      <c r="G76" s="7">
        <v>23657</v>
      </c>
      <c r="H76" s="7">
        <v>8396</v>
      </c>
      <c r="I76" s="5">
        <v>18415</v>
      </c>
      <c r="J76" s="5">
        <v>17655</v>
      </c>
      <c r="K76" s="7">
        <v>3665</v>
      </c>
      <c r="L76" s="7">
        <f t="shared" si="2"/>
        <v>71788</v>
      </c>
      <c r="M76" s="7"/>
      <c r="N76" s="22"/>
      <c r="O76" s="21"/>
    </row>
    <row r="77" spans="1:15" ht="36.75" thickBot="1">
      <c r="A77" s="3" t="s">
        <v>83</v>
      </c>
      <c r="B77" s="4" t="s">
        <v>84</v>
      </c>
      <c r="C77" s="4">
        <v>6</v>
      </c>
      <c r="D77" s="4">
        <v>2</v>
      </c>
      <c r="E77" s="4">
        <v>5</v>
      </c>
      <c r="F77" s="4"/>
      <c r="G77" s="7">
        <v>23657</v>
      </c>
      <c r="H77" s="7">
        <v>8396</v>
      </c>
      <c r="I77" s="5">
        <v>24881</v>
      </c>
      <c r="K77" s="7">
        <v>3665</v>
      </c>
      <c r="L77" s="7">
        <f t="shared" si="2"/>
        <v>60599</v>
      </c>
      <c r="M77" s="7"/>
      <c r="N77" s="22"/>
      <c r="O77" s="21"/>
    </row>
    <row r="78" spans="1:15" ht="36.75" thickBot="1">
      <c r="A78" s="3" t="s">
        <v>85</v>
      </c>
      <c r="B78" s="4" t="s">
        <v>84</v>
      </c>
      <c r="C78" s="4">
        <v>6</v>
      </c>
      <c r="D78" s="4">
        <v>2</v>
      </c>
      <c r="E78" s="4">
        <v>5</v>
      </c>
      <c r="F78" s="4">
        <v>5</v>
      </c>
      <c r="G78" s="7">
        <v>23657</v>
      </c>
      <c r="H78" s="7">
        <v>8396</v>
      </c>
      <c r="I78" s="5">
        <v>24881</v>
      </c>
      <c r="J78" s="5">
        <v>14981</v>
      </c>
      <c r="K78" s="7">
        <v>3665</v>
      </c>
      <c r="L78" s="7">
        <f t="shared" si="2"/>
        <v>75580</v>
      </c>
      <c r="M78" s="7"/>
      <c r="N78" s="22"/>
      <c r="O78" s="21"/>
    </row>
    <row r="79" spans="1:15" ht="12.75">
      <c r="A79" s="25"/>
      <c r="B79" s="26"/>
      <c r="C79" s="26"/>
      <c r="D79" s="26"/>
      <c r="E79" s="26"/>
      <c r="F79" s="27"/>
      <c r="K79" s="7"/>
      <c r="L79" s="7"/>
      <c r="N79" s="22"/>
      <c r="O79" s="21"/>
    </row>
    <row r="80" spans="1:15" ht="12.75">
      <c r="A80" s="28" t="s">
        <v>86</v>
      </c>
      <c r="B80" s="29"/>
      <c r="C80" s="29"/>
      <c r="D80" s="29"/>
      <c r="E80" s="29"/>
      <c r="F80" s="30"/>
      <c r="K80" s="7"/>
      <c r="L80" s="7"/>
      <c r="N80" s="22"/>
      <c r="O80" s="21"/>
    </row>
    <row r="81" spans="1:15" ht="13.5" thickBot="1">
      <c r="A81" s="31"/>
      <c r="B81" s="32"/>
      <c r="C81" s="32"/>
      <c r="D81" s="32"/>
      <c r="E81" s="32"/>
      <c r="F81" s="33"/>
      <c r="K81" s="7"/>
      <c r="L81" s="7"/>
      <c r="N81" s="22"/>
      <c r="O81" s="21"/>
    </row>
    <row r="82" spans="1:15" ht="24.75" thickBot="1">
      <c r="A82" s="3" t="s">
        <v>111</v>
      </c>
      <c r="B82" s="4" t="s">
        <v>87</v>
      </c>
      <c r="C82" s="4">
        <v>2</v>
      </c>
      <c r="D82" s="4"/>
      <c r="E82" s="4">
        <v>3</v>
      </c>
      <c r="F82" s="4"/>
      <c r="G82" s="7">
        <v>4904</v>
      </c>
      <c r="I82" s="5">
        <v>11909</v>
      </c>
      <c r="K82" s="7"/>
      <c r="L82" s="7">
        <f t="shared" si="2"/>
        <v>16813</v>
      </c>
      <c r="N82" s="22"/>
      <c r="O82" s="21"/>
    </row>
    <row r="83" spans="1:15" ht="36.75" thickBot="1">
      <c r="A83" s="3" t="s">
        <v>114</v>
      </c>
      <c r="B83" s="4" t="s">
        <v>87</v>
      </c>
      <c r="C83" s="4">
        <v>2</v>
      </c>
      <c r="D83" s="4"/>
      <c r="E83" s="4">
        <v>3</v>
      </c>
      <c r="F83" s="4">
        <v>6</v>
      </c>
      <c r="G83" s="7">
        <v>4904</v>
      </c>
      <c r="I83" s="5">
        <v>11909</v>
      </c>
      <c r="J83" s="5">
        <v>17655</v>
      </c>
      <c r="K83" s="7"/>
      <c r="L83" s="7">
        <f t="shared" si="2"/>
        <v>34468</v>
      </c>
      <c r="N83" s="22"/>
      <c r="O83" s="21"/>
    </row>
    <row r="84" spans="1:15" ht="24.75" thickBot="1">
      <c r="A84" s="3" t="s">
        <v>74</v>
      </c>
      <c r="B84" s="4" t="s">
        <v>88</v>
      </c>
      <c r="C84" s="4">
        <v>2</v>
      </c>
      <c r="D84" s="4"/>
      <c r="E84" s="4">
        <v>5</v>
      </c>
      <c r="F84" s="4"/>
      <c r="G84" s="7">
        <v>4904</v>
      </c>
      <c r="I84" s="5">
        <v>24881</v>
      </c>
      <c r="K84" s="7">
        <v>3665</v>
      </c>
      <c r="L84" s="7">
        <f t="shared" si="2"/>
        <v>33450</v>
      </c>
      <c r="N84" s="22"/>
      <c r="O84" s="21"/>
    </row>
    <row r="85" spans="1:15" ht="24.75" thickBot="1">
      <c r="A85" s="3" t="s">
        <v>76</v>
      </c>
      <c r="B85" s="4" t="s">
        <v>88</v>
      </c>
      <c r="C85" s="4">
        <v>2</v>
      </c>
      <c r="D85" s="4"/>
      <c r="E85" s="4">
        <v>5</v>
      </c>
      <c r="F85" s="4">
        <v>5</v>
      </c>
      <c r="G85" s="7">
        <v>4904</v>
      </c>
      <c r="I85" s="5">
        <v>24881</v>
      </c>
      <c r="J85" s="5">
        <v>14981</v>
      </c>
      <c r="K85" s="7">
        <v>3665</v>
      </c>
      <c r="L85" s="7">
        <f t="shared" si="2"/>
        <v>48431</v>
      </c>
      <c r="N85" s="22"/>
      <c r="O85" s="21"/>
    </row>
    <row r="86" spans="1:15" ht="24.75" thickBot="1">
      <c r="A86" s="3" t="s">
        <v>89</v>
      </c>
      <c r="B86" s="4" t="s">
        <v>90</v>
      </c>
      <c r="C86" s="4">
        <v>3</v>
      </c>
      <c r="D86" s="4">
        <v>1</v>
      </c>
      <c r="E86" s="4">
        <v>5</v>
      </c>
      <c r="F86" s="4"/>
      <c r="G86" s="7">
        <v>8975</v>
      </c>
      <c r="H86" s="7">
        <v>4198</v>
      </c>
      <c r="I86" s="5">
        <v>24881</v>
      </c>
      <c r="K86" s="7">
        <v>3665</v>
      </c>
      <c r="L86" s="7">
        <f t="shared" si="2"/>
        <v>41719</v>
      </c>
      <c r="M86" s="7"/>
      <c r="N86" s="22"/>
      <c r="O86" s="21"/>
    </row>
    <row r="87" spans="1:15" ht="36.75" thickBot="1">
      <c r="A87" s="3" t="s">
        <v>91</v>
      </c>
      <c r="B87" s="4" t="s">
        <v>90</v>
      </c>
      <c r="C87" s="4">
        <v>3</v>
      </c>
      <c r="D87" s="4">
        <v>1</v>
      </c>
      <c r="E87" s="4">
        <v>5</v>
      </c>
      <c r="F87" s="4">
        <v>5</v>
      </c>
      <c r="G87" s="7">
        <v>8975</v>
      </c>
      <c r="H87" s="7">
        <v>4198</v>
      </c>
      <c r="I87" s="5">
        <v>24881</v>
      </c>
      <c r="J87" s="5">
        <v>14981</v>
      </c>
      <c r="K87" s="7">
        <v>3665</v>
      </c>
      <c r="L87" s="7">
        <f t="shared" si="2"/>
        <v>56700</v>
      </c>
      <c r="N87" s="22"/>
      <c r="O87" s="21"/>
    </row>
    <row r="88" spans="1:15" ht="24.75" thickBot="1">
      <c r="A88" s="3" t="s">
        <v>60</v>
      </c>
      <c r="B88" s="4" t="s">
        <v>92</v>
      </c>
      <c r="C88" s="4">
        <v>6</v>
      </c>
      <c r="D88" s="4">
        <v>1</v>
      </c>
      <c r="E88" s="4">
        <v>5</v>
      </c>
      <c r="F88" s="4"/>
      <c r="G88" s="7">
        <v>23657</v>
      </c>
      <c r="H88" s="7">
        <v>4198</v>
      </c>
      <c r="I88" s="5">
        <v>24881</v>
      </c>
      <c r="K88" s="7">
        <v>3665</v>
      </c>
      <c r="L88" s="7">
        <f t="shared" si="2"/>
        <v>56401</v>
      </c>
      <c r="N88" s="22"/>
      <c r="O88" s="21"/>
    </row>
    <row r="89" spans="1:15" ht="36.75" thickBot="1">
      <c r="A89" s="3" t="s">
        <v>62</v>
      </c>
      <c r="B89" s="4" t="s">
        <v>92</v>
      </c>
      <c r="C89" s="4">
        <v>6</v>
      </c>
      <c r="D89" s="4">
        <v>1</v>
      </c>
      <c r="E89" s="4">
        <v>5</v>
      </c>
      <c r="F89" s="4">
        <v>7</v>
      </c>
      <c r="G89" s="7">
        <v>23657</v>
      </c>
      <c r="H89" s="7">
        <v>4198</v>
      </c>
      <c r="I89" s="5">
        <v>24881</v>
      </c>
      <c r="J89" s="5">
        <v>20332</v>
      </c>
      <c r="K89" s="7">
        <v>3665</v>
      </c>
      <c r="L89" s="7">
        <f t="shared" si="2"/>
        <v>76733</v>
      </c>
      <c r="N89" s="22"/>
      <c r="O89" s="21"/>
    </row>
    <row r="90" spans="1:15" ht="36.75" thickBot="1">
      <c r="A90" s="3" t="s">
        <v>83</v>
      </c>
      <c r="B90" s="4" t="s">
        <v>93</v>
      </c>
      <c r="C90" s="4">
        <v>6</v>
      </c>
      <c r="D90" s="4">
        <v>1</v>
      </c>
      <c r="E90" s="4">
        <v>6</v>
      </c>
      <c r="F90" s="4"/>
      <c r="G90" s="7">
        <v>23657</v>
      </c>
      <c r="H90" s="7">
        <v>4198</v>
      </c>
      <c r="I90" s="5">
        <v>31388</v>
      </c>
      <c r="K90" s="7">
        <v>3665</v>
      </c>
      <c r="L90" s="7">
        <f t="shared" si="2"/>
        <v>62908</v>
      </c>
      <c r="N90" s="22"/>
      <c r="O90" s="21"/>
    </row>
    <row r="91" spans="1:15" ht="36.75" thickBot="1">
      <c r="A91" s="3" t="s">
        <v>85</v>
      </c>
      <c r="B91" s="4" t="s">
        <v>93</v>
      </c>
      <c r="C91" s="4">
        <v>6</v>
      </c>
      <c r="D91" s="4">
        <v>1</v>
      </c>
      <c r="E91" s="4">
        <v>6</v>
      </c>
      <c r="F91" s="4">
        <v>7</v>
      </c>
      <c r="G91" s="7">
        <v>23657</v>
      </c>
      <c r="H91" s="7">
        <v>4198</v>
      </c>
      <c r="I91" s="5">
        <v>31388</v>
      </c>
      <c r="J91" s="5">
        <v>20332</v>
      </c>
      <c r="K91" s="7">
        <v>3665</v>
      </c>
      <c r="L91" s="7">
        <f t="shared" si="2"/>
        <v>83240</v>
      </c>
      <c r="N91" s="22"/>
      <c r="O91" s="21"/>
    </row>
    <row r="92" spans="1:12" ht="12.75">
      <c r="A92" s="25"/>
      <c r="B92" s="26"/>
      <c r="C92" s="26"/>
      <c r="D92" s="26"/>
      <c r="E92" s="26"/>
      <c r="F92" s="27"/>
      <c r="K92" s="7"/>
      <c r="L92" s="7"/>
    </row>
    <row r="93" spans="1:12" ht="12.75">
      <c r="A93" s="28" t="s">
        <v>94</v>
      </c>
      <c r="B93" s="29"/>
      <c r="C93" s="29"/>
      <c r="D93" s="29"/>
      <c r="E93" s="29"/>
      <c r="F93" s="30"/>
      <c r="K93" s="7"/>
      <c r="L93" s="7"/>
    </row>
    <row r="94" spans="1:12" ht="13.5" thickBot="1">
      <c r="A94" s="31"/>
      <c r="B94" s="32"/>
      <c r="C94" s="32"/>
      <c r="D94" s="32"/>
      <c r="E94" s="32"/>
      <c r="F94" s="33"/>
      <c r="K94" s="7"/>
      <c r="L94" s="7"/>
    </row>
    <row r="95" spans="1:15" ht="24.75" thickBot="1">
      <c r="A95" s="3" t="s">
        <v>74</v>
      </c>
      <c r="B95" s="4" t="s">
        <v>95</v>
      </c>
      <c r="C95" s="4">
        <v>1</v>
      </c>
      <c r="D95" s="4"/>
      <c r="E95" s="4">
        <v>5</v>
      </c>
      <c r="F95" s="4"/>
      <c r="G95" s="7">
        <v>1634</v>
      </c>
      <c r="H95" s="7"/>
      <c r="I95" s="5">
        <v>24881</v>
      </c>
      <c r="K95" s="7">
        <v>3665</v>
      </c>
      <c r="L95" s="7">
        <f t="shared" si="2"/>
        <v>30180</v>
      </c>
      <c r="N95" s="22"/>
      <c r="O95" s="21"/>
    </row>
    <row r="96" spans="1:15" ht="24.75" thickBot="1">
      <c r="A96" s="3" t="s">
        <v>76</v>
      </c>
      <c r="B96" s="4" t="s">
        <v>95</v>
      </c>
      <c r="C96" s="4">
        <v>1</v>
      </c>
      <c r="D96" s="4"/>
      <c r="E96" s="4">
        <v>5</v>
      </c>
      <c r="F96" s="4">
        <v>8</v>
      </c>
      <c r="G96" s="7">
        <v>1634</v>
      </c>
      <c r="H96" s="7"/>
      <c r="I96" s="5">
        <v>24881</v>
      </c>
      <c r="J96" s="5">
        <v>23008</v>
      </c>
      <c r="K96" s="7">
        <v>3665</v>
      </c>
      <c r="L96" s="7">
        <f t="shared" si="2"/>
        <v>53188</v>
      </c>
      <c r="N96" s="22"/>
      <c r="O96" s="21"/>
    </row>
    <row r="97" spans="1:15" ht="24.75" thickBot="1">
      <c r="A97" s="3" t="s">
        <v>89</v>
      </c>
      <c r="B97" s="4" t="s">
        <v>96</v>
      </c>
      <c r="C97" s="4">
        <v>5</v>
      </c>
      <c r="D97" s="4">
        <v>2</v>
      </c>
      <c r="E97" s="4">
        <v>7</v>
      </c>
      <c r="F97" s="4"/>
      <c r="G97" s="7">
        <v>18753</v>
      </c>
      <c r="H97" s="7">
        <v>8396</v>
      </c>
      <c r="I97" s="5">
        <v>38959</v>
      </c>
      <c r="K97" s="7">
        <v>3665</v>
      </c>
      <c r="L97" s="7">
        <f t="shared" si="2"/>
        <v>69773</v>
      </c>
      <c r="N97" s="22"/>
      <c r="O97" s="21"/>
    </row>
    <row r="98" spans="1:15" ht="36.75" thickBot="1">
      <c r="A98" s="3" t="s">
        <v>91</v>
      </c>
      <c r="B98" s="4" t="s">
        <v>96</v>
      </c>
      <c r="C98" s="4">
        <v>5</v>
      </c>
      <c r="D98" s="4">
        <v>2</v>
      </c>
      <c r="E98" s="4">
        <v>7</v>
      </c>
      <c r="F98" s="4">
        <v>9</v>
      </c>
      <c r="G98" s="7">
        <v>18753</v>
      </c>
      <c r="H98" s="7">
        <v>8396</v>
      </c>
      <c r="I98" s="5">
        <v>38959</v>
      </c>
      <c r="J98" s="5">
        <v>25683</v>
      </c>
      <c r="K98" s="7">
        <v>3665</v>
      </c>
      <c r="L98" s="7">
        <f t="shared" si="2"/>
        <v>95456</v>
      </c>
      <c r="N98" s="22"/>
      <c r="O98" s="21"/>
    </row>
    <row r="99" spans="1:15" ht="24.75" thickBot="1">
      <c r="A99" s="3" t="s">
        <v>97</v>
      </c>
      <c r="B99" s="4" t="s">
        <v>98</v>
      </c>
      <c r="C99" s="4">
        <v>7</v>
      </c>
      <c r="D99" s="4">
        <v>3</v>
      </c>
      <c r="E99" s="4">
        <v>7</v>
      </c>
      <c r="F99" s="4"/>
      <c r="G99" s="7">
        <v>29364</v>
      </c>
      <c r="H99" s="7">
        <v>15393</v>
      </c>
      <c r="I99" s="5">
        <v>38959</v>
      </c>
      <c r="K99" s="7">
        <v>3665</v>
      </c>
      <c r="L99" s="7">
        <f t="shared" si="2"/>
        <v>87381</v>
      </c>
      <c r="N99" s="22"/>
      <c r="O99" s="21"/>
    </row>
    <row r="100" spans="1:15" ht="36.75" thickBot="1">
      <c r="A100" s="3" t="s">
        <v>99</v>
      </c>
      <c r="B100" s="4" t="s">
        <v>98</v>
      </c>
      <c r="C100" s="4">
        <v>7</v>
      </c>
      <c r="D100" s="4">
        <v>3</v>
      </c>
      <c r="E100" s="4">
        <v>7</v>
      </c>
      <c r="F100" s="4">
        <v>9</v>
      </c>
      <c r="G100" s="7">
        <v>29364</v>
      </c>
      <c r="H100" s="7">
        <v>15393</v>
      </c>
      <c r="I100" s="5">
        <v>38959</v>
      </c>
      <c r="J100" s="5">
        <v>25683</v>
      </c>
      <c r="K100" s="7">
        <v>3665</v>
      </c>
      <c r="L100" s="7">
        <f t="shared" si="2"/>
        <v>113064</v>
      </c>
      <c r="N100" s="22"/>
      <c r="O100" s="21"/>
    </row>
    <row r="101" spans="1:15" ht="24.75" thickBot="1">
      <c r="A101" s="3" t="s">
        <v>100</v>
      </c>
      <c r="B101" s="4" t="s">
        <v>101</v>
      </c>
      <c r="C101" s="4">
        <v>3</v>
      </c>
      <c r="D101" s="4"/>
      <c r="E101" s="4">
        <v>7</v>
      </c>
      <c r="F101" s="4"/>
      <c r="G101" s="7">
        <v>8975</v>
      </c>
      <c r="I101" s="5">
        <v>38959</v>
      </c>
      <c r="K101" s="7">
        <v>3665</v>
      </c>
      <c r="L101" s="7">
        <f t="shared" si="2"/>
        <v>51599</v>
      </c>
      <c r="N101" s="22"/>
      <c r="O101" s="21"/>
    </row>
    <row r="102" spans="1:15" ht="36.75" thickBot="1">
      <c r="A102" s="3" t="s">
        <v>102</v>
      </c>
      <c r="B102" s="4" t="s">
        <v>101</v>
      </c>
      <c r="C102" s="4">
        <v>3</v>
      </c>
      <c r="D102" s="4"/>
      <c r="E102" s="4">
        <v>7</v>
      </c>
      <c r="F102" s="4">
        <v>7</v>
      </c>
      <c r="G102" s="7">
        <v>8975</v>
      </c>
      <c r="I102" s="5">
        <v>38959</v>
      </c>
      <c r="J102" s="5">
        <v>20332</v>
      </c>
      <c r="K102" s="7">
        <v>3665</v>
      </c>
      <c r="L102" s="7">
        <f t="shared" si="2"/>
        <v>71931</v>
      </c>
      <c r="N102" s="22"/>
      <c r="O102" s="21"/>
    </row>
  </sheetData>
  <sheetProtection/>
  <mergeCells count="25">
    <mergeCell ref="A94:F94"/>
    <mergeCell ref="A80:F80"/>
    <mergeCell ref="A81:F81"/>
    <mergeCell ref="A92:F92"/>
    <mergeCell ref="A93:F93"/>
    <mergeCell ref="A62:F62"/>
    <mergeCell ref="A63:F63"/>
    <mergeCell ref="A64:F64"/>
    <mergeCell ref="A79:F79"/>
    <mergeCell ref="A35:F35"/>
    <mergeCell ref="A42:F42"/>
    <mergeCell ref="A43:F43"/>
    <mergeCell ref="A44:F44"/>
    <mergeCell ref="A17:F17"/>
    <mergeCell ref="A18:F18"/>
    <mergeCell ref="A33:F33"/>
    <mergeCell ref="A34:F34"/>
    <mergeCell ref="A3:F3"/>
    <mergeCell ref="A4:F4"/>
    <mergeCell ref="A5:F5"/>
    <mergeCell ref="A16:F16"/>
    <mergeCell ref="A1:A2"/>
    <mergeCell ref="B1:B2"/>
    <mergeCell ref="C1:C2"/>
    <mergeCell ref="D1:D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Office-gebruiker</cp:lastModifiedBy>
  <cp:lastPrinted>2019-05-16T08:07:10Z</cp:lastPrinted>
  <dcterms:created xsi:type="dcterms:W3CDTF">1996-11-27T13:48:17Z</dcterms:created>
  <dcterms:modified xsi:type="dcterms:W3CDTF">2019-05-16T09:42:09Z</dcterms:modified>
  <cp:category/>
  <cp:version/>
  <cp:contentType/>
  <cp:contentStatus/>
</cp:coreProperties>
</file>